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33" i="1" l="1"/>
  <c r="A32" i="1" l="1"/>
  <c r="A25" i="1"/>
  <c r="A15" i="1"/>
  <c r="A20" i="1" s="1"/>
  <c r="A10" i="1"/>
</calcChain>
</file>

<file path=xl/sharedStrings.xml><?xml version="1.0" encoding="utf-8"?>
<sst xmlns="http://schemas.openxmlformats.org/spreadsheetml/2006/main" count="66" uniqueCount="49">
  <si>
    <t>Møteleder: Harald Reiso</t>
  </si>
  <si>
    <t>Velkommen!</t>
  </si>
  <si>
    <t>ILH</t>
  </si>
  <si>
    <t>Hva trenger en nordnorsk lege vite om flåttbårne sykdommer?</t>
  </si>
  <si>
    <t>RE</t>
  </si>
  <si>
    <t>DH</t>
  </si>
  <si>
    <t>PAUSE</t>
  </si>
  <si>
    <t>Erythema migrans, acrodermatitt og lymphocytom</t>
  </si>
  <si>
    <t>HR</t>
  </si>
  <si>
    <t>Laboratoriediagnostikk ved flåttbårne sykdommer</t>
  </si>
  <si>
    <t>AMS</t>
  </si>
  <si>
    <t>Nevroborreliose og langtidsplager</t>
  </si>
  <si>
    <t>Nevroborreliose og langtidsplager fortsatt (Carditt, "Tysklandsprøver")</t>
  </si>
  <si>
    <t>YK/HR</t>
  </si>
  <si>
    <t>ETTERMIDDAGSPAUSE</t>
  </si>
  <si>
    <t>Fascialisparese. Utredning, kan det være borreliose?</t>
  </si>
  <si>
    <t>Finnes muskelskjelettborreliose?</t>
  </si>
  <si>
    <t>Kasuistikk</t>
  </si>
  <si>
    <t>ET</t>
  </si>
  <si>
    <t xml:space="preserve">Profylakse: flåttbeskyttelse, anti-flåttbomull, TBE-vaksine </t>
  </si>
  <si>
    <t>YK</t>
  </si>
  <si>
    <t>Alle</t>
  </si>
  <si>
    <t>OPPSUMMERING OG AVSLUTNING</t>
  </si>
  <si>
    <t>Inger-Lise Haakstad, overlege, ØNH, Helgelandssykehuset HF, Sandnessjøen</t>
  </si>
  <si>
    <t>Dag Hvidsten, overlege, Diagnostisk klinikk, Nordlandssykehuset HF, Bodø</t>
  </si>
  <si>
    <t>Arne Martin Slåtsve, overlege, Diagnostisk klinikk, Nordlandssykehuset HF, Bodø</t>
  </si>
  <si>
    <t>Even Thorkildsen, allmennlege, Brønnøy</t>
  </si>
  <si>
    <t xml:space="preserve">NN </t>
  </si>
  <si>
    <t>Spørsmål og avslutning</t>
  </si>
  <si>
    <t>NKFS</t>
  </si>
  <si>
    <t>Flått-Quiz</t>
  </si>
  <si>
    <t>Spørsmål til foreleserne</t>
  </si>
  <si>
    <t>Harald Reiso, allmennlege, rådgiver NKFS, Sørlandet Sykehus HF</t>
  </si>
  <si>
    <t>Yvonne Kerlefsen, biolog, rådgiver NKFS, Sørlandet Sykehus HF</t>
  </si>
  <si>
    <t>Randi Eikeland, overlege, nevrolog, leder av NKFS*, Sørlandet Sykehus HF</t>
  </si>
  <si>
    <t>* Nasjonal kompetansetjeneste for flåttbårne sykdommer (Flåttsenteret)</t>
  </si>
  <si>
    <r>
      <t xml:space="preserve">Crashkurs om flått og </t>
    </r>
    <r>
      <rPr>
        <b/>
        <i/>
        <sz val="11"/>
        <color theme="1"/>
        <rFont val="Times New Roman"/>
        <family val="1"/>
      </rPr>
      <t>Borrelia</t>
    </r>
  </si>
  <si>
    <r>
      <rPr>
        <b/>
        <i/>
        <sz val="11"/>
        <color theme="1"/>
        <rFont val="Times New Roman"/>
        <family val="1"/>
      </rPr>
      <t>Borrelia-</t>
    </r>
    <r>
      <rPr>
        <b/>
        <sz val="11"/>
        <color theme="1"/>
        <rFont val="Times New Roman"/>
        <family val="1"/>
      </rPr>
      <t>forskning; BorrSci-prosjektet &amp; andre</t>
    </r>
  </si>
  <si>
    <t>tid</t>
  </si>
  <si>
    <t>Borreliose, anaplasmose &amp; andre flåttbårne sykdommer i nord. TBE i Sør-Norge</t>
  </si>
  <si>
    <r>
      <t xml:space="preserve">Hvordan møte pasienter som er redde for flått og </t>
    </r>
    <r>
      <rPr>
        <b/>
        <i/>
        <sz val="11"/>
        <color theme="1"/>
        <rFont val="Times New Roman"/>
        <family val="1"/>
      </rPr>
      <t xml:space="preserve">Borrelia </t>
    </r>
    <r>
      <rPr>
        <b/>
        <sz val="11"/>
        <color theme="1"/>
        <rFont val="Times New Roman"/>
        <family val="1"/>
      </rPr>
      <t>(rollespill). Diskusjon</t>
    </r>
  </si>
  <si>
    <t>Hvor langt nord er det flått? Inneholder den Borrelia, Anaplasma og TBE virus?</t>
  </si>
  <si>
    <t xml:space="preserve"> Onsdag 13. juni 2018, klokken 12:00, Auditoriet Helgelandssykehuset, Sandnessjøen</t>
  </si>
  <si>
    <t>Kurs-slutt</t>
  </si>
  <si>
    <t xml:space="preserve">Kurstimer a 45 minutter </t>
  </si>
  <si>
    <t xml:space="preserve">Kurs-start </t>
  </si>
  <si>
    <t>Foreleser</t>
  </si>
  <si>
    <t>17:30</t>
  </si>
  <si>
    <r>
      <t>Kurs om flått og flåttbårne sykdommer for leger og helsepersonell</t>
    </r>
    <r>
      <rPr>
        <b/>
        <sz val="8"/>
        <color theme="1"/>
        <rFont val="Times New Roman"/>
        <family val="1"/>
      </rPr>
      <t xml:space="preserve"> (pr. 290118)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</si>
</sst>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164" fontId="7" fillId="0" borderId="4" xfId="0" applyNumberFormat="1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9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0" fontId="1" fillId="0" borderId="11" xfId="0" applyFont="1" applyBorder="1"/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/>
    <xf numFmtId="0" fontId="7" fillId="0" borderId="1" xfId="0" applyFont="1" applyBorder="1"/>
    <xf numFmtId="164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/>
    <xf numFmtId="1" fontId="7" fillId="0" borderId="6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sqref="A1:D1"/>
    </sheetView>
  </sheetViews>
  <sheetFormatPr baseColWidth="10" defaultRowHeight="15" x14ac:dyDescent="0.25"/>
  <cols>
    <col min="1" max="1" width="75.5703125" style="1" customWidth="1"/>
    <col min="2" max="2" width="8.85546875" style="1" customWidth="1"/>
    <col min="3" max="3" width="4.85546875" style="3" bestFit="1" customWidth="1"/>
    <col min="4" max="4" width="3.5703125" style="4" bestFit="1" customWidth="1"/>
    <col min="5" max="16384" width="11.42578125" style="1"/>
  </cols>
  <sheetData>
    <row r="1" spans="1:4" ht="15.75" customHeight="1" x14ac:dyDescent="0.25">
      <c r="A1" s="45" t="s">
        <v>48</v>
      </c>
      <c r="B1" s="45"/>
      <c r="C1" s="45"/>
      <c r="D1" s="45"/>
    </row>
    <row r="2" spans="1:4" ht="15.75" customHeight="1" x14ac:dyDescent="0.25">
      <c r="A2" s="45" t="s">
        <v>42</v>
      </c>
      <c r="B2" s="45"/>
      <c r="C2" s="45"/>
      <c r="D2" s="45"/>
    </row>
    <row r="3" spans="1:4" x14ac:dyDescent="0.25">
      <c r="B3" s="8"/>
      <c r="C3" s="28"/>
      <c r="D3" s="9"/>
    </row>
    <row r="4" spans="1:4" x14ac:dyDescent="0.25">
      <c r="A4" s="2" t="s">
        <v>0</v>
      </c>
      <c r="B4" s="15" t="s">
        <v>46</v>
      </c>
      <c r="C4" s="43" t="s">
        <v>38</v>
      </c>
      <c r="D4" s="44"/>
    </row>
    <row r="5" spans="1:4" x14ac:dyDescent="0.25">
      <c r="A5" s="18" t="s">
        <v>45</v>
      </c>
      <c r="B5" s="16">
        <v>0.5</v>
      </c>
      <c r="C5" s="29"/>
      <c r="D5" s="36"/>
    </row>
    <row r="6" spans="1:4" x14ac:dyDescent="0.25">
      <c r="A6" s="19" t="s">
        <v>1</v>
      </c>
      <c r="B6" s="11" t="s">
        <v>2</v>
      </c>
      <c r="C6" s="5">
        <v>3.472222222222222E-3</v>
      </c>
      <c r="D6" s="37"/>
    </row>
    <row r="7" spans="1:4" x14ac:dyDescent="0.25">
      <c r="A7" s="19" t="s">
        <v>3</v>
      </c>
      <c r="B7" s="11" t="s">
        <v>4</v>
      </c>
      <c r="C7" s="5">
        <v>6.9444444444444441E-3</v>
      </c>
      <c r="D7" s="37"/>
    </row>
    <row r="8" spans="1:4" x14ac:dyDescent="0.25">
      <c r="A8" s="19" t="s">
        <v>36</v>
      </c>
      <c r="B8" s="11" t="s">
        <v>5</v>
      </c>
      <c r="C8" s="5">
        <v>1.3888888888888888E-2</v>
      </c>
      <c r="D8" s="37"/>
    </row>
    <row r="9" spans="1:4" x14ac:dyDescent="0.25">
      <c r="A9" s="19" t="s">
        <v>39</v>
      </c>
      <c r="B9" s="11" t="s">
        <v>5</v>
      </c>
      <c r="C9" s="6">
        <v>6.9444444444444441E-3</v>
      </c>
      <c r="D9" s="37"/>
    </row>
    <row r="10" spans="1:4" x14ac:dyDescent="0.25">
      <c r="A10" s="20">
        <f>SUM(C6:C9)</f>
        <v>3.1249999999999997E-2</v>
      </c>
      <c r="B10" s="11"/>
      <c r="C10" s="5"/>
      <c r="D10" s="37"/>
    </row>
    <row r="11" spans="1:4" x14ac:dyDescent="0.25">
      <c r="A11" s="18" t="s">
        <v>6</v>
      </c>
      <c r="B11" s="10"/>
      <c r="C11" s="30"/>
      <c r="D11" s="40">
        <v>10</v>
      </c>
    </row>
    <row r="12" spans="1:4" x14ac:dyDescent="0.25">
      <c r="A12" s="19" t="s">
        <v>7</v>
      </c>
      <c r="B12" s="11" t="s">
        <v>8</v>
      </c>
      <c r="C12" s="5">
        <v>1.7361111111111112E-2</v>
      </c>
      <c r="D12" s="41"/>
    </row>
    <row r="13" spans="1:4" x14ac:dyDescent="0.25">
      <c r="A13" s="19" t="s">
        <v>9</v>
      </c>
      <c r="B13" s="11" t="s">
        <v>10</v>
      </c>
      <c r="C13" s="5">
        <v>1.3888888888888888E-2</v>
      </c>
      <c r="D13" s="41"/>
    </row>
    <row r="14" spans="1:4" x14ac:dyDescent="0.25">
      <c r="A14" s="19" t="s">
        <v>11</v>
      </c>
      <c r="B14" s="11" t="s">
        <v>4</v>
      </c>
      <c r="C14" s="7">
        <v>1.3888888888888888E-2</v>
      </c>
      <c r="D14" s="41"/>
    </row>
    <row r="15" spans="1:4" x14ac:dyDescent="0.25">
      <c r="A15" s="20">
        <f>SUM(C12:C13:C14)</f>
        <v>4.5138888888888888E-2</v>
      </c>
      <c r="B15" s="11"/>
      <c r="C15" s="5"/>
      <c r="D15" s="41"/>
    </row>
    <row r="16" spans="1:4" x14ac:dyDescent="0.25">
      <c r="A16" s="18" t="s">
        <v>6</v>
      </c>
      <c r="B16" s="10"/>
      <c r="C16" s="31"/>
      <c r="D16" s="40">
        <v>10</v>
      </c>
    </row>
    <row r="17" spans="1:5" x14ac:dyDescent="0.25">
      <c r="A17" s="19" t="s">
        <v>12</v>
      </c>
      <c r="B17" s="11" t="s">
        <v>4</v>
      </c>
      <c r="C17" s="7">
        <v>1.7361111111111112E-2</v>
      </c>
      <c r="D17" s="41"/>
    </row>
    <row r="18" spans="1:5" x14ac:dyDescent="0.25">
      <c r="A18" s="19" t="s">
        <v>40</v>
      </c>
      <c r="B18" s="12" t="s">
        <v>13</v>
      </c>
      <c r="C18" s="6">
        <v>1.3888888888888888E-2</v>
      </c>
      <c r="D18" s="42"/>
    </row>
    <row r="19" spans="1:5" x14ac:dyDescent="0.25">
      <c r="A19" s="21" t="s">
        <v>37</v>
      </c>
      <c r="B19" s="11" t="s">
        <v>8</v>
      </c>
      <c r="C19" s="5">
        <v>6.9444444444444441E-3</v>
      </c>
      <c r="D19" s="41"/>
    </row>
    <row r="20" spans="1:5" x14ac:dyDescent="0.25">
      <c r="A20" s="20">
        <f>SUM(A15)</f>
        <v>4.5138888888888888E-2</v>
      </c>
      <c r="B20" s="11"/>
      <c r="C20" s="5"/>
      <c r="D20" s="41"/>
    </row>
    <row r="21" spans="1:5" x14ac:dyDescent="0.25">
      <c r="A21" s="18" t="s">
        <v>14</v>
      </c>
      <c r="B21" s="10"/>
      <c r="C21" s="31"/>
      <c r="D21" s="40">
        <v>30</v>
      </c>
      <c r="E21" s="27"/>
    </row>
    <row r="22" spans="1:5" x14ac:dyDescent="0.25">
      <c r="A22" s="19" t="s">
        <v>15</v>
      </c>
      <c r="B22" s="11" t="s">
        <v>2</v>
      </c>
      <c r="C22" s="5">
        <v>1.0416666666666666E-2</v>
      </c>
      <c r="D22" s="41"/>
    </row>
    <row r="23" spans="1:5" x14ac:dyDescent="0.25">
      <c r="A23" s="22" t="s">
        <v>16</v>
      </c>
      <c r="B23" s="11" t="s">
        <v>4</v>
      </c>
      <c r="C23" s="5">
        <v>6.9444444444444441E-3</v>
      </c>
      <c r="D23" s="41"/>
    </row>
    <row r="24" spans="1:5" x14ac:dyDescent="0.25">
      <c r="A24" s="19" t="s">
        <v>17</v>
      </c>
      <c r="B24" s="11" t="s">
        <v>18</v>
      </c>
      <c r="C24" s="5">
        <v>1.7361111111111112E-2</v>
      </c>
      <c r="D24" s="41"/>
    </row>
    <row r="25" spans="1:5" x14ac:dyDescent="0.25">
      <c r="A25" s="20">
        <f>SUM(C22:C24)</f>
        <v>3.4722222222222224E-2</v>
      </c>
      <c r="B25" s="11"/>
      <c r="C25" s="5"/>
      <c r="D25" s="41"/>
    </row>
    <row r="26" spans="1:5" x14ac:dyDescent="0.25">
      <c r="A26" s="18" t="s">
        <v>6</v>
      </c>
      <c r="B26" s="10"/>
      <c r="C26" s="31"/>
      <c r="D26" s="40">
        <v>10</v>
      </c>
    </row>
    <row r="27" spans="1:5" x14ac:dyDescent="0.25">
      <c r="A27" s="23" t="s">
        <v>19</v>
      </c>
      <c r="B27" s="11" t="s">
        <v>20</v>
      </c>
      <c r="C27" s="32">
        <v>6.9444444444444441E-3</v>
      </c>
      <c r="D27" s="37"/>
    </row>
    <row r="28" spans="1:5" x14ac:dyDescent="0.25">
      <c r="A28" s="19" t="s">
        <v>41</v>
      </c>
      <c r="B28" s="11" t="s">
        <v>5</v>
      </c>
      <c r="C28" s="6">
        <v>1.0416666666666666E-2</v>
      </c>
      <c r="D28" s="37"/>
    </row>
    <row r="29" spans="1:5" x14ac:dyDescent="0.25">
      <c r="A29" s="24" t="s">
        <v>30</v>
      </c>
      <c r="B29" s="11" t="s">
        <v>20</v>
      </c>
      <c r="C29" s="5">
        <v>1.3888888888888888E-2</v>
      </c>
      <c r="D29" s="37"/>
    </row>
    <row r="30" spans="1:5" x14ac:dyDescent="0.25">
      <c r="A30" s="19" t="s">
        <v>31</v>
      </c>
      <c r="B30" s="11" t="s">
        <v>21</v>
      </c>
      <c r="C30" s="6">
        <v>3.472222222222222E-3</v>
      </c>
      <c r="D30" s="37"/>
    </row>
    <row r="31" spans="1:5" x14ac:dyDescent="0.25">
      <c r="A31" s="25" t="s">
        <v>22</v>
      </c>
      <c r="B31" s="13" t="s">
        <v>8</v>
      </c>
      <c r="C31" s="33">
        <v>3.472222222222222E-3</v>
      </c>
      <c r="D31" s="38"/>
    </row>
    <row r="32" spans="1:5" x14ac:dyDescent="0.25">
      <c r="A32" s="20">
        <f>SUM(C27:C31)</f>
        <v>3.8194444444444448E-2</v>
      </c>
      <c r="B32" s="11"/>
      <c r="C32" s="32"/>
      <c r="D32" s="37"/>
    </row>
    <row r="33" spans="1:4" x14ac:dyDescent="0.25">
      <c r="A33" s="18" t="s">
        <v>43</v>
      </c>
      <c r="B33" s="17" t="s">
        <v>47</v>
      </c>
      <c r="C33" s="34">
        <f>SUM(C6:C32)</f>
        <v>0.18749999999999997</v>
      </c>
      <c r="D33" s="36"/>
    </row>
    <row r="34" spans="1:4" x14ac:dyDescent="0.25">
      <c r="A34" s="26" t="s">
        <v>44</v>
      </c>
      <c r="B34" s="14"/>
      <c r="C34" s="35">
        <v>6</v>
      </c>
      <c r="D34" s="39"/>
    </row>
    <row r="36" spans="1:4" x14ac:dyDescent="0.25">
      <c r="A36" s="1" t="s">
        <v>23</v>
      </c>
      <c r="B36" s="1" t="s">
        <v>2</v>
      </c>
    </row>
    <row r="37" spans="1:4" x14ac:dyDescent="0.25">
      <c r="A37" s="1" t="s">
        <v>34</v>
      </c>
      <c r="B37" s="1" t="s">
        <v>4</v>
      </c>
    </row>
    <row r="38" spans="1:4" x14ac:dyDescent="0.25">
      <c r="A38" s="1" t="s">
        <v>24</v>
      </c>
      <c r="B38" s="1" t="s">
        <v>5</v>
      </c>
    </row>
    <row r="39" spans="1:4" x14ac:dyDescent="0.25">
      <c r="A39" s="1" t="s">
        <v>32</v>
      </c>
      <c r="B39" s="1" t="s">
        <v>8</v>
      </c>
    </row>
    <row r="40" spans="1:4" x14ac:dyDescent="0.25">
      <c r="A40" s="1" t="s">
        <v>25</v>
      </c>
      <c r="B40" s="1" t="s">
        <v>10</v>
      </c>
    </row>
    <row r="41" spans="1:4" x14ac:dyDescent="0.25">
      <c r="A41" s="1" t="s">
        <v>26</v>
      </c>
      <c r="B41" s="1" t="s">
        <v>27</v>
      </c>
    </row>
    <row r="42" spans="1:4" x14ac:dyDescent="0.25">
      <c r="A42" s="1" t="s">
        <v>33</v>
      </c>
      <c r="B42" s="1" t="s">
        <v>20</v>
      </c>
    </row>
    <row r="43" spans="1:4" x14ac:dyDescent="0.25">
      <c r="A43" s="1" t="s">
        <v>28</v>
      </c>
    </row>
    <row r="46" spans="1:4" x14ac:dyDescent="0.25">
      <c r="A46" s="1" t="s">
        <v>35</v>
      </c>
      <c r="B46" s="1" t="s">
        <v>29</v>
      </c>
    </row>
  </sheetData>
  <mergeCells count="3">
    <mergeCell ref="C4:D4"/>
    <mergeCell ref="A1:D1"/>
    <mergeCell ref="A2:D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Helse Sør-Øst RHF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harrei</dc:creator>
  <cp:lastModifiedBy>yvoker</cp:lastModifiedBy>
  <cp:lastPrinted>2018-01-29T09:56:46Z</cp:lastPrinted>
  <dcterms:created xsi:type="dcterms:W3CDTF">2018-01-25T14:21:11Z</dcterms:created>
  <dcterms:modified xsi:type="dcterms:W3CDTF">2018-02-20T11:13:12Z</dcterms:modified>
</cp:coreProperties>
</file>